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Реестр Июль МБОО Ты ему нужен" sheetId="1" r:id="rId1"/>
  </sheets>
  <definedNames/>
  <calcPr fullCalcOnLoad="1"/>
</workbook>
</file>

<file path=xl/sharedStrings.xml><?xml version="1.0" encoding="utf-8"?>
<sst xmlns="http://schemas.openxmlformats.org/spreadsheetml/2006/main" count="84" uniqueCount="33">
  <si>
    <t>Дата/время</t>
  </si>
  <si>
    <t>Эмитент</t>
  </si>
  <si>
    <t>Карта</t>
  </si>
  <si>
    <t>Сумма</t>
  </si>
  <si>
    <t>Валюта</t>
  </si>
  <si>
    <t>Сайт</t>
  </si>
  <si>
    <t>Платежная система</t>
  </si>
  <si>
    <t>% банка</t>
  </si>
  <si>
    <t>% процессора</t>
  </si>
  <si>
    <t>Комиссия банка</t>
  </si>
  <si>
    <t>Комиссия процессора</t>
  </si>
  <si>
    <t>Комиссия итого</t>
  </si>
  <si>
    <t>Дата возмещения</t>
  </si>
  <si>
    <t>Сумма возмещения</t>
  </si>
  <si>
    <t>Тинькофф</t>
  </si>
  <si>
    <t>Apple Pay</t>
  </si>
  <si>
    <t>RUB</t>
  </si>
  <si>
    <t>starville.ru</t>
  </si>
  <si>
    <t>515548****9541</t>
  </si>
  <si>
    <t>Сбербанк</t>
  </si>
  <si>
    <t>220220****7909</t>
  </si>
  <si>
    <t>ВТБ</t>
  </si>
  <si>
    <t>536829****1686</t>
  </si>
  <si>
    <t>544714****6201</t>
  </si>
  <si>
    <t>427646****0840</t>
  </si>
  <si>
    <t>533669****7710</t>
  </si>
  <si>
    <t>546972****6634</t>
  </si>
  <si>
    <t>427427****0892</t>
  </si>
  <si>
    <t>533669****7914</t>
  </si>
  <si>
    <t>546948****5003</t>
  </si>
  <si>
    <t>480114****2428</t>
  </si>
  <si>
    <t>Х</t>
  </si>
  <si>
    <t>Реестр платежей через starville за июль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</si>
</sst>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22" fontId="0" fillId="0" borderId="10" xfId="0" applyNumberFormat="1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tabSelected="1" zoomScalePageLayoutView="0" workbookViewId="0" topLeftCell="B1">
      <selection activeCell="C2" sqref="C2:L2"/>
    </sheetView>
  </sheetViews>
  <sheetFormatPr defaultColWidth="9.140625" defaultRowHeight="15"/>
  <cols>
    <col min="1" max="1" width="15.421875" style="0" customWidth="1"/>
    <col min="2" max="2" width="11.00390625" style="0" customWidth="1"/>
    <col min="3" max="3" width="15.140625" style="0" customWidth="1"/>
    <col min="4" max="4" width="7.8515625" style="0" customWidth="1"/>
    <col min="5" max="5" width="8.00390625" style="0" customWidth="1"/>
    <col min="6" max="7" width="11.140625" style="0" customWidth="1"/>
    <col min="10" max="10" width="10.140625" style="0" customWidth="1"/>
    <col min="11" max="11" width="12.00390625" style="0" customWidth="1"/>
    <col min="12" max="12" width="10.28125" style="0" customWidth="1"/>
    <col min="13" max="13" width="13.7109375" style="0" customWidth="1"/>
    <col min="14" max="14" width="9.7109375" style="0" customWidth="1"/>
  </cols>
  <sheetData>
    <row r="2" spans="3:12" ht="15.75">
      <c r="C2" s="9" t="s">
        <v>32</v>
      </c>
      <c r="D2" s="9"/>
      <c r="E2" s="9"/>
      <c r="F2" s="9"/>
      <c r="G2" s="9"/>
      <c r="H2" s="9"/>
      <c r="I2" s="9"/>
      <c r="J2" s="9"/>
      <c r="K2" s="9"/>
      <c r="L2" s="9"/>
    </row>
    <row r="5" spans="1:14" s="3" customFormat="1" ht="4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5">
      <c r="A6" s="8">
        <v>43676.215625</v>
      </c>
      <c r="B6" s="1" t="s">
        <v>15</v>
      </c>
      <c r="C6" s="1" t="s">
        <v>18</v>
      </c>
      <c r="D6" s="1">
        <v>1500</v>
      </c>
      <c r="E6" s="1" t="s">
        <v>16</v>
      </c>
      <c r="F6" s="1" t="s">
        <v>17</v>
      </c>
      <c r="G6" s="1" t="s">
        <v>14</v>
      </c>
      <c r="H6" s="1">
        <v>1.9</v>
      </c>
      <c r="I6" s="1">
        <v>29.6</v>
      </c>
      <c r="J6" s="1">
        <v>28.5</v>
      </c>
      <c r="K6" s="1">
        <v>444</v>
      </c>
      <c r="L6" s="1">
        <v>472.5</v>
      </c>
      <c r="M6" s="2">
        <v>43677</v>
      </c>
      <c r="N6" s="1">
        <v>1027.5</v>
      </c>
    </row>
    <row r="7" spans="1:14" ht="15">
      <c r="A7" s="8">
        <v>43675.5450462963</v>
      </c>
      <c r="B7" s="1" t="s">
        <v>19</v>
      </c>
      <c r="C7" s="1" t="s">
        <v>20</v>
      </c>
      <c r="D7" s="1">
        <v>500</v>
      </c>
      <c r="E7" s="1" t="s">
        <v>16</v>
      </c>
      <c r="F7" s="1" t="s">
        <v>17</v>
      </c>
      <c r="G7" s="1" t="s">
        <v>14</v>
      </c>
      <c r="H7" s="1">
        <v>1.9</v>
      </c>
      <c r="I7" s="1">
        <v>29.6</v>
      </c>
      <c r="J7" s="1">
        <v>9.5</v>
      </c>
      <c r="K7" s="1">
        <v>148</v>
      </c>
      <c r="L7" s="1">
        <v>157.5</v>
      </c>
      <c r="M7" s="2">
        <v>43676</v>
      </c>
      <c r="N7" s="1">
        <v>342.5</v>
      </c>
    </row>
    <row r="8" spans="1:14" ht="15">
      <c r="A8" s="8">
        <v>43665.68178240741</v>
      </c>
      <c r="B8" s="1" t="s">
        <v>21</v>
      </c>
      <c r="C8" s="1" t="s">
        <v>22</v>
      </c>
      <c r="D8" s="1">
        <v>300</v>
      </c>
      <c r="E8" s="1" t="s">
        <v>16</v>
      </c>
      <c r="F8" s="1" t="s">
        <v>17</v>
      </c>
      <c r="G8" s="1" t="s">
        <v>14</v>
      </c>
      <c r="H8" s="1">
        <v>1.9</v>
      </c>
      <c r="I8" s="1">
        <v>29.6</v>
      </c>
      <c r="J8" s="1">
        <v>5.7</v>
      </c>
      <c r="K8" s="1">
        <v>88.8</v>
      </c>
      <c r="L8" s="1">
        <v>94.5</v>
      </c>
      <c r="M8" s="2">
        <v>43668</v>
      </c>
      <c r="N8" s="1">
        <v>205.5</v>
      </c>
    </row>
    <row r="9" spans="1:14" ht="15">
      <c r="A9" s="8">
        <v>43664.697060185186</v>
      </c>
      <c r="B9" s="1" t="s">
        <v>15</v>
      </c>
      <c r="C9" s="1" t="s">
        <v>23</v>
      </c>
      <c r="D9" s="1">
        <v>500</v>
      </c>
      <c r="E9" s="1" t="s">
        <v>16</v>
      </c>
      <c r="F9" s="1" t="s">
        <v>17</v>
      </c>
      <c r="G9" s="1" t="s">
        <v>14</v>
      </c>
      <c r="H9" s="1">
        <v>1.9</v>
      </c>
      <c r="I9" s="1">
        <v>29.6</v>
      </c>
      <c r="J9" s="1">
        <v>9.5</v>
      </c>
      <c r="K9" s="1">
        <v>148</v>
      </c>
      <c r="L9" s="1">
        <v>157.5</v>
      </c>
      <c r="M9" s="2">
        <v>43665</v>
      </c>
      <c r="N9" s="1">
        <v>342.5</v>
      </c>
    </row>
    <row r="10" spans="1:14" ht="15">
      <c r="A10" s="8">
        <v>43661.948842592596</v>
      </c>
      <c r="B10" s="1" t="s">
        <v>19</v>
      </c>
      <c r="C10" s="1" t="s">
        <v>24</v>
      </c>
      <c r="D10" s="1">
        <v>500</v>
      </c>
      <c r="E10" s="1" t="s">
        <v>16</v>
      </c>
      <c r="F10" s="1" t="s">
        <v>17</v>
      </c>
      <c r="G10" s="1" t="s">
        <v>14</v>
      </c>
      <c r="H10" s="1">
        <v>1.9</v>
      </c>
      <c r="I10" s="1">
        <v>29.6</v>
      </c>
      <c r="J10" s="1">
        <v>9.5</v>
      </c>
      <c r="K10" s="1">
        <v>148</v>
      </c>
      <c r="L10" s="1">
        <v>157.5</v>
      </c>
      <c r="M10" s="2">
        <v>43662</v>
      </c>
      <c r="N10" s="1">
        <v>342.5</v>
      </c>
    </row>
    <row r="11" spans="1:14" ht="15">
      <c r="A11" s="8">
        <v>43656.81731481481</v>
      </c>
      <c r="B11" s="1" t="s">
        <v>19</v>
      </c>
      <c r="C11" s="1" t="s">
        <v>25</v>
      </c>
      <c r="D11" s="1">
        <v>300</v>
      </c>
      <c r="E11" s="1" t="s">
        <v>16</v>
      </c>
      <c r="F11" s="1" t="s">
        <v>17</v>
      </c>
      <c r="G11" s="1" t="s">
        <v>14</v>
      </c>
      <c r="H11" s="1">
        <v>1.9</v>
      </c>
      <c r="I11" s="1">
        <v>29.6</v>
      </c>
      <c r="J11" s="1">
        <v>5.7</v>
      </c>
      <c r="K11" s="1">
        <v>88.8</v>
      </c>
      <c r="L11" s="1">
        <v>94.5</v>
      </c>
      <c r="M11" s="2">
        <v>43657</v>
      </c>
      <c r="N11" s="1">
        <v>205.5</v>
      </c>
    </row>
    <row r="12" spans="1:14" ht="15">
      <c r="A12" s="8">
        <v>43654.809432870374</v>
      </c>
      <c r="B12" s="1" t="s">
        <v>19</v>
      </c>
      <c r="C12" s="1" t="s">
        <v>26</v>
      </c>
      <c r="D12" s="1">
        <v>1000</v>
      </c>
      <c r="E12" s="1" t="s">
        <v>16</v>
      </c>
      <c r="F12" s="1" t="s">
        <v>17</v>
      </c>
      <c r="G12" s="1" t="s">
        <v>14</v>
      </c>
      <c r="H12" s="1">
        <v>1.9</v>
      </c>
      <c r="I12" s="1">
        <v>29.6</v>
      </c>
      <c r="J12" s="1">
        <v>19</v>
      </c>
      <c r="K12" s="1">
        <v>296</v>
      </c>
      <c r="L12" s="1">
        <v>315</v>
      </c>
      <c r="M12" s="2">
        <v>43655</v>
      </c>
      <c r="N12" s="1">
        <v>685</v>
      </c>
    </row>
    <row r="13" spans="1:14" ht="15">
      <c r="A13" s="8">
        <v>43654.785046296296</v>
      </c>
      <c r="B13" s="1" t="s">
        <v>19</v>
      </c>
      <c r="C13" s="1" t="s">
        <v>27</v>
      </c>
      <c r="D13" s="1">
        <v>1000</v>
      </c>
      <c r="E13" s="1" t="s">
        <v>16</v>
      </c>
      <c r="F13" s="1" t="s">
        <v>17</v>
      </c>
      <c r="G13" s="1" t="s">
        <v>14</v>
      </c>
      <c r="H13" s="1">
        <v>1.9</v>
      </c>
      <c r="I13" s="1">
        <v>29.6</v>
      </c>
      <c r="J13" s="1">
        <v>19</v>
      </c>
      <c r="K13" s="1">
        <v>296</v>
      </c>
      <c r="L13" s="1">
        <v>315</v>
      </c>
      <c r="M13" s="2">
        <v>43655</v>
      </c>
      <c r="N13" s="1">
        <v>685</v>
      </c>
    </row>
    <row r="14" spans="1:14" ht="15">
      <c r="A14" s="8">
        <v>43652.47457175926</v>
      </c>
      <c r="B14" s="1" t="s">
        <v>19</v>
      </c>
      <c r="C14" s="1" t="s">
        <v>28</v>
      </c>
      <c r="D14" s="1">
        <v>1500</v>
      </c>
      <c r="E14" s="1" t="s">
        <v>16</v>
      </c>
      <c r="F14" s="1" t="s">
        <v>17</v>
      </c>
      <c r="G14" s="1" t="s">
        <v>14</v>
      </c>
      <c r="H14" s="1">
        <v>1.9</v>
      </c>
      <c r="I14" s="1">
        <v>29.6</v>
      </c>
      <c r="J14" s="1">
        <v>28.5</v>
      </c>
      <c r="K14" s="1">
        <v>444</v>
      </c>
      <c r="L14" s="1">
        <v>472.5</v>
      </c>
      <c r="M14" s="2">
        <v>43654</v>
      </c>
      <c r="N14" s="1">
        <v>1027.5</v>
      </c>
    </row>
    <row r="15" spans="1:14" ht="15">
      <c r="A15" s="8">
        <v>43651.90630787037</v>
      </c>
      <c r="B15" s="1" t="s">
        <v>19</v>
      </c>
      <c r="C15" s="1" t="s">
        <v>29</v>
      </c>
      <c r="D15" s="1">
        <v>500</v>
      </c>
      <c r="E15" s="1" t="s">
        <v>16</v>
      </c>
      <c r="F15" s="1" t="s">
        <v>17</v>
      </c>
      <c r="G15" s="1" t="s">
        <v>14</v>
      </c>
      <c r="H15" s="1">
        <v>1.9</v>
      </c>
      <c r="I15" s="1">
        <v>29.6</v>
      </c>
      <c r="J15" s="1">
        <v>9.5</v>
      </c>
      <c r="K15" s="1">
        <v>148</v>
      </c>
      <c r="L15" s="1">
        <v>157.5</v>
      </c>
      <c r="M15" s="2">
        <v>43654</v>
      </c>
      <c r="N15" s="1">
        <v>342.5</v>
      </c>
    </row>
    <row r="16" spans="1:14" ht="15">
      <c r="A16" s="8">
        <v>43650.28891203704</v>
      </c>
      <c r="B16" s="1" t="s">
        <v>19</v>
      </c>
      <c r="C16" s="1" t="s">
        <v>27</v>
      </c>
      <c r="D16" s="1">
        <v>5000</v>
      </c>
      <c r="E16" s="1" t="s">
        <v>16</v>
      </c>
      <c r="F16" s="1" t="s">
        <v>17</v>
      </c>
      <c r="G16" s="1" t="s">
        <v>14</v>
      </c>
      <c r="H16" s="1">
        <v>1.9</v>
      </c>
      <c r="I16" s="1">
        <v>29.6</v>
      </c>
      <c r="J16" s="1">
        <v>95</v>
      </c>
      <c r="K16" s="1">
        <v>1480.5</v>
      </c>
      <c r="L16" s="1">
        <f>J16+K16</f>
        <v>1575.5</v>
      </c>
      <c r="M16" s="2">
        <v>43651</v>
      </c>
      <c r="N16" s="1">
        <f>D16-J16-K16</f>
        <v>3424.5</v>
      </c>
    </row>
    <row r="17" spans="1:14" ht="15">
      <c r="A17" s="8">
        <v>43649.60811342593</v>
      </c>
      <c r="B17" s="1" t="s">
        <v>15</v>
      </c>
      <c r="C17" s="1" t="s">
        <v>30</v>
      </c>
      <c r="D17" s="1">
        <v>300</v>
      </c>
      <c r="E17" s="1" t="s">
        <v>16</v>
      </c>
      <c r="F17" s="1" t="s">
        <v>17</v>
      </c>
      <c r="G17" s="1" t="s">
        <v>14</v>
      </c>
      <c r="H17" s="1">
        <v>1.9</v>
      </c>
      <c r="I17" s="1">
        <v>29.6</v>
      </c>
      <c r="J17" s="1">
        <v>5.7</v>
      </c>
      <c r="K17" s="1">
        <v>88.8</v>
      </c>
      <c r="L17" s="1">
        <v>94.5</v>
      </c>
      <c r="M17" s="2">
        <v>43650</v>
      </c>
      <c r="N17" s="1">
        <v>205.5</v>
      </c>
    </row>
    <row r="18" spans="1:14" s="4" customFormat="1" ht="15">
      <c r="A18" s="5" t="s">
        <v>31</v>
      </c>
      <c r="B18" s="5" t="s">
        <v>31</v>
      </c>
      <c r="C18" s="5" t="s">
        <v>31</v>
      </c>
      <c r="D18" s="6">
        <f>SUM(D6:D17)</f>
        <v>12900</v>
      </c>
      <c r="E18" s="5" t="s">
        <v>31</v>
      </c>
      <c r="F18" s="5" t="s">
        <v>31</v>
      </c>
      <c r="G18" s="5" t="s">
        <v>31</v>
      </c>
      <c r="H18" s="5" t="s">
        <v>31</v>
      </c>
      <c r="I18" s="5" t="s">
        <v>31</v>
      </c>
      <c r="J18" s="6">
        <f>SUM(J6:J17)</f>
        <v>245.1</v>
      </c>
      <c r="K18" s="6">
        <f>SUM(K6:K17)</f>
        <v>3818.9</v>
      </c>
      <c r="L18" s="6">
        <f>SUM(L6:L17)</f>
        <v>4064</v>
      </c>
      <c r="M18" s="5" t="s">
        <v>31</v>
      </c>
      <c r="N18" s="6">
        <f>SUM(N6:N17)</f>
        <v>8836</v>
      </c>
    </row>
  </sheetData>
  <sheetProtection/>
  <mergeCells count="1">
    <mergeCell ref="C2:L2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i.gnezdilov</dc:creator>
  <cp:keywords/>
  <dc:description/>
  <cp:lastModifiedBy>Пользователь Windows</cp:lastModifiedBy>
  <cp:lastPrinted>2019-08-26T16:10:30Z</cp:lastPrinted>
  <dcterms:created xsi:type="dcterms:W3CDTF">2019-08-22T14:34:06Z</dcterms:created>
  <dcterms:modified xsi:type="dcterms:W3CDTF">2019-08-26T16:16:19Z</dcterms:modified>
  <cp:category/>
  <cp:version/>
  <cp:contentType/>
  <cp:contentStatus/>
</cp:coreProperties>
</file>